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 " sheetId="1" r:id="rId1"/>
  </sheets>
  <definedNames>
    <definedName name="\0">' '!#REF!</definedName>
    <definedName name="\a">' '!#REF!</definedName>
    <definedName name="\c">' '!#REF!</definedName>
    <definedName name="\e">' '!#REF!</definedName>
    <definedName name="\g">' '!#REF!</definedName>
    <definedName name="\i">' '!#REF!</definedName>
    <definedName name="\j">' '!#REF!</definedName>
    <definedName name="\m">' '!#REF!</definedName>
    <definedName name="\p">' '!#REF!</definedName>
    <definedName name="\q">' '!#REF!</definedName>
    <definedName name="\r">' '!#REF!</definedName>
    <definedName name="\s">' '!#REF!</definedName>
    <definedName name="\t">' '!#REF!</definedName>
    <definedName name="\u">' '!#REF!</definedName>
    <definedName name="\w">' '!#REF!</definedName>
    <definedName name="\x">' '!#REF!</definedName>
    <definedName name="\z">' '!#REF!</definedName>
    <definedName name="_Fill" hidden="1">' '!#REF!</definedName>
    <definedName name="_MACRO">' '!#REF!</definedName>
    <definedName name="CELLPROTECT">' '!#REF!</definedName>
    <definedName name="IFISCAL">' '!$E$7</definedName>
    <definedName name="IINDIRECT">' '!$E$59</definedName>
    <definedName name="IINPUT">' '!#REF!</definedName>
    <definedName name="IJUST01">' '!$A$65</definedName>
    <definedName name="ISTART">' '!#REF!</definedName>
    <definedName name="ITITLE">' '!$A$24</definedName>
    <definedName name="ITITLE01">' '!$A$24</definedName>
    <definedName name="ITITLE02">' '!#REF!</definedName>
    <definedName name="ITITLE03">' '!#REF!</definedName>
    <definedName name="ITITLE04">' '!#REF!</definedName>
    <definedName name="ITITLES">' '!#REF!</definedName>
    <definedName name="MPRINT">' '!#REF!</definedName>
    <definedName name="PAGE01">' '!$A$1:$L$81</definedName>
    <definedName name="PAGE02">' '!#REF!</definedName>
    <definedName name="PAGE03">' '!#REF!</definedName>
    <definedName name="PAGE04">' '!#REF!</definedName>
    <definedName name="PCALLWYS">' '!#REF!</definedName>
    <definedName name="_xlnm.Print_Area" localSheetId="0">' '!$A$1:$K$81</definedName>
    <definedName name="_xlnm.Print_Area">' '!#REF!</definedName>
    <definedName name="Print_Area_MI" localSheetId="0">' '!#REF!</definedName>
    <definedName name="PRINT_AREA_MI">' '!#REF!</definedName>
    <definedName name="TFTEPAGE03">' '!#REF!</definedName>
    <definedName name="TFTEPAGE04">' '!#REF!</definedName>
    <definedName name="TFTEPG01">' '!$K$57</definedName>
    <definedName name="TFTEPG02">' '!#REF!</definedName>
    <definedName name="TPG01">' '!$G$61</definedName>
    <definedName name="TPG02">' '!#REF!</definedName>
    <definedName name="TPG03">' '!#REF!</definedName>
    <definedName name="TPG04">' 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<sst xmlns="http://schemas.openxmlformats.org/spreadsheetml/2006/main" count="118" uniqueCount="107">
  <si>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</si>
  <si>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</si>
  <si>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</si>
  <si>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</si>
  <si>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</si>
  <si>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</si>
  <si>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</si>
  <si>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</si>
  <si>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</si>
  <si>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</si>
  <si>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</si>
  <si>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</si>
  <si>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</si>
  <si>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</si>
  <si>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</si>
  <si>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</si>
  <si>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</si>
  <si>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</si>
  <si>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</si>
  <si>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</si>
  <si>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</si>
  <si>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</si>
  <si>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</si>
  <si>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</si>
  <si>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</si>
  <si>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</si>
  <si>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</si>
  <si>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</si>
  <si>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</si>
  <si>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</si>
  <si>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</si>
  <si>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</si>
  <si>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</si>
  <si>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</si>
  <si>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</si>
  <si>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</si>
  <si>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</si>
  <si>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</si>
  <si>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</si>
  <si>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</si>
  <si>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</si>
  <si>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</si>
  <si>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</si>
  <si>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</si>
  <si>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</si>
  <si>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</si>
  <si>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</si>
  <si>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</si>
  <si>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</si>
  <si>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</si>
  <si>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</si>
  <si>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</si>
  <si>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</si>
  <si>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</si>
  <si>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</si>
  <si>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</si>
  <si>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</si>
  <si>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</si>
  <si>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</si>
  <si>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</si>
  <si>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</si>
  <si>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</si>
  <si>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</si>
  <si>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</si>
  <si>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</si>
  <si>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</si>
  <si>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</si>
  <si>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</si>
  <si>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</si>
  <si>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</si>
  <si>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</si>
  <si>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</si>
  <si>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</si>
  <si>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</si>
  <si>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</si>
  <si>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</si>
  <si>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</si>
  <si>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</si>
  <si>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</si>
  <si>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Gadsden Independent School District</t>
  </si>
  <si>
    <t>Laura Garcia</t>
  </si>
  <si>
    <t>(505) 882-6241</t>
  </si>
  <si>
    <t>X</t>
  </si>
  <si>
    <t>06/14/2004</t>
  </si>
  <si>
    <t>SUB TOTAL - PAGE 2</t>
  </si>
  <si>
    <t>2003-2004</t>
  </si>
  <si>
    <t xml:space="preserve">  NO</t>
  </si>
  <si>
    <t>FOOD SERVICES</t>
  </si>
  <si>
    <t xml:space="preserve">21000 </t>
  </si>
  <si>
    <t>06.1611</t>
  </si>
  <si>
    <t>SUBSTITUTES-SICK LEAVE</t>
  </si>
  <si>
    <t>06.1617</t>
  </si>
  <si>
    <t>06.2112</t>
  </si>
  <si>
    <t>ERA-RHCA</t>
  </si>
  <si>
    <t>06.2315</t>
  </si>
  <si>
    <t>DISABILITY</t>
  </si>
  <si>
    <t>06.2311</t>
  </si>
  <si>
    <t>HEALTH / MEDICAL</t>
  </si>
  <si>
    <t>06.4116</t>
  </si>
  <si>
    <t>06.2313</t>
  </si>
  <si>
    <t>DENTAL</t>
  </si>
  <si>
    <t>06.2411</t>
  </si>
  <si>
    <t>06.2914</t>
  </si>
  <si>
    <t>AUTO</t>
  </si>
  <si>
    <t>06.3214</t>
  </si>
  <si>
    <t>TO ADJUST FOOD SERVICE BUDGET FOR YEAR</t>
  </si>
  <si>
    <t>END CLOSE-OUT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</si>
</sst>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$-409]dddd\,\ mmmm\ dd\,\ yyyy"/>
    <numFmt numFmtId="167" formatCode="m/d/yyyy;@"/>
    <numFmt numFmtId="168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3" xfId="0" applyFont="1" applyBorder="1" applyAlignment="1">
      <alignment/>
    </xf>
    <xf numFmtId="37" fontId="5" fillId="0" borderId="1" xfId="0" applyFont="1" applyBorder="1" applyAlignment="1">
      <alignment horizontal="right"/>
    </xf>
    <xf numFmtId="37" fontId="5" fillId="0" borderId="26" xfId="0" applyFont="1" applyBorder="1" applyAlignment="1" quotePrefix="1">
      <alignment/>
    </xf>
    <xf numFmtId="37" fontId="6" fillId="0" borderId="25" xfId="0" applyNumberFormat="1" applyFont="1" applyBorder="1" applyAlignment="1" applyProtection="1">
      <alignment horizontal="center"/>
      <protection/>
    </xf>
    <xf numFmtId="37" fontId="6" fillId="0" borderId="34" xfId="0" applyNumberFormat="1" applyFont="1" applyBorder="1" applyAlignment="1" applyProtection="1">
      <alignment horizontal="center"/>
      <protection/>
    </xf>
    <xf numFmtId="37" fontId="6" fillId="0" borderId="9" xfId="0" applyFont="1" applyBorder="1" applyAlignment="1">
      <alignment horizontal="center"/>
    </xf>
    <xf numFmtId="49" fontId="11" fillId="0" borderId="11" xfId="0" applyNumberFormat="1" applyFont="1" applyBorder="1" applyAlignment="1" applyProtection="1" quotePrefix="1">
      <alignment/>
      <protection locked="0"/>
    </xf>
    <xf numFmtId="49" fontId="11" fillId="0" borderId="13" xfId="0" applyNumberFormat="1" applyFont="1" applyBorder="1" applyAlignment="1" applyProtection="1" quotePrefix="1">
      <alignment/>
      <protection locked="0"/>
    </xf>
    <xf numFmtId="37" fontId="12" fillId="0" borderId="26" xfId="0" applyNumberFormat="1" applyFont="1" applyBorder="1" applyAlignment="1" applyProtection="1" quotePrefix="1">
      <alignment horizontal="left"/>
      <protection/>
    </xf>
    <xf numFmtId="167" fontId="5" fillId="0" borderId="3" xfId="0" applyNumberFormat="1" applyFont="1" applyBorder="1" applyAlignment="1" quotePrefix="1">
      <alignment horizontal="right"/>
    </xf>
    <xf numFmtId="37" fontId="5" fillId="0" borderId="3" xfId="0" applyFont="1" applyBorder="1" applyAlignment="1" quotePrefix="1">
      <alignment horizontal="right"/>
    </xf>
    <xf numFmtId="39" fontId="5" fillId="0" borderId="27" xfId="0" applyNumberFormat="1" applyFont="1" applyBorder="1" applyAlignment="1">
      <alignment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 quotePrefix="1">
      <alignment horizontal="center"/>
      <protection locked="0"/>
    </xf>
    <xf numFmtId="37" fontId="5" fillId="0" borderId="0" xfId="0" applyFont="1" applyAlignment="1">
      <alignment horizontal="center"/>
    </xf>
    <xf numFmtId="49" fontId="11" fillId="0" borderId="28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zoomScaleSheetLayoutView="75" workbookViewId="0" topLeftCell="A1">
      <selection activeCell="G58" sqref="G5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8"/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115" t="s">
        <v>82</v>
      </c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2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85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6"/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 t="s">
        <v>86</v>
      </c>
      <c r="E10" s="4"/>
      <c r="F10" s="4"/>
      <c r="G10" s="4"/>
      <c r="H10" s="16" t="s">
        <v>72</v>
      </c>
      <c r="I10" s="83" t="s">
        <v>87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77</v>
      </c>
      <c r="C13" s="51" t="s">
        <v>22</v>
      </c>
      <c r="D13" s="113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>
        <v>1330669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123">
        <v>6144541</v>
      </c>
      <c r="E16" s="2"/>
      <c r="F16" s="7"/>
      <c r="G16" s="4"/>
      <c r="H16" s="115"/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116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5"/>
      <c r="E18" s="4"/>
      <c r="F18" s="7"/>
      <c r="G18" s="4"/>
      <c r="H18" s="116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6">
        <f>SUM(D15:D18)</f>
        <v>7475210</v>
      </c>
      <c r="E19" s="4"/>
      <c r="F19" s="7"/>
      <c r="G19" s="4"/>
      <c r="H19" s="116" t="s">
        <v>82</v>
      </c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7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7">
        <f>D19</f>
        <v>7475210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4" t="s">
        <v>79</v>
      </c>
      <c r="C23" s="84"/>
      <c r="D23" s="88" t="s">
        <v>71</v>
      </c>
      <c r="E23" s="84" t="s">
        <v>80</v>
      </c>
      <c r="F23" s="84"/>
      <c r="G23" s="84"/>
      <c r="H23" s="4"/>
      <c r="I23" s="4" t="s">
        <v>75</v>
      </c>
      <c r="J23" s="114" t="s">
        <v>81</v>
      </c>
      <c r="K23" s="84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19"/>
      <c r="K28" s="19"/>
      <c r="L28" s="4"/>
    </row>
    <row r="29" spans="1:12" ht="15.75">
      <c r="A29" s="127" t="s">
        <v>88</v>
      </c>
      <c r="B29" s="118" t="s">
        <v>91</v>
      </c>
      <c r="C29" s="118" t="s">
        <v>89</v>
      </c>
      <c r="D29" s="92" t="s">
        <v>90</v>
      </c>
      <c r="E29" s="98">
        <v>45000</v>
      </c>
      <c r="F29" s="99"/>
      <c r="G29" s="98">
        <v>20000</v>
      </c>
      <c r="H29" s="99"/>
      <c r="I29" s="107">
        <f>E29+G29</f>
        <v>65000</v>
      </c>
      <c r="J29" s="20"/>
      <c r="K29" s="66"/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4"/>
    </row>
    <row r="31" spans="1:12" ht="15.75">
      <c r="A31" s="91"/>
      <c r="B31" s="118" t="s">
        <v>91</v>
      </c>
      <c r="C31" s="118" t="s">
        <v>92</v>
      </c>
      <c r="D31" s="92" t="s">
        <v>93</v>
      </c>
      <c r="E31" s="98">
        <v>19500</v>
      </c>
      <c r="F31" s="99"/>
      <c r="G31" s="98">
        <v>5000</v>
      </c>
      <c r="H31" s="99"/>
      <c r="I31" s="107">
        <f>E31+G31</f>
        <v>24500</v>
      </c>
      <c r="J31" s="20"/>
      <c r="K31" s="66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4"/>
    </row>
    <row r="33" spans="1:12" ht="15.75">
      <c r="A33" s="91"/>
      <c r="B33" s="118" t="s">
        <v>91</v>
      </c>
      <c r="C33" s="118" t="s">
        <v>94</v>
      </c>
      <c r="D33" s="92" t="s">
        <v>95</v>
      </c>
      <c r="E33" s="98">
        <v>1200</v>
      </c>
      <c r="F33" s="99"/>
      <c r="G33" s="98">
        <v>5000</v>
      </c>
      <c r="H33" s="99"/>
      <c r="I33" s="107">
        <f>E33+G33</f>
        <v>6200</v>
      </c>
      <c r="J33" s="20"/>
      <c r="K33" s="66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4"/>
    </row>
    <row r="35" spans="1:12" ht="15.75">
      <c r="A35" s="91"/>
      <c r="B35" s="118" t="s">
        <v>98</v>
      </c>
      <c r="C35" s="118" t="s">
        <v>96</v>
      </c>
      <c r="D35" s="92" t="s">
        <v>97</v>
      </c>
      <c r="E35" s="98">
        <v>250000</v>
      </c>
      <c r="F35" s="99"/>
      <c r="G35" s="98">
        <v>100000</v>
      </c>
      <c r="H35" s="99"/>
      <c r="I35" s="107">
        <f>E35+G35</f>
        <v>350000</v>
      </c>
      <c r="J35" s="20"/>
      <c r="K35" s="66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4"/>
    </row>
    <row r="37" spans="1:12" ht="15.75">
      <c r="A37" s="91"/>
      <c r="B37" s="118" t="s">
        <v>101</v>
      </c>
      <c r="C37" s="118" t="s">
        <v>99</v>
      </c>
      <c r="D37" s="92" t="s">
        <v>100</v>
      </c>
      <c r="E37" s="98">
        <v>13000</v>
      </c>
      <c r="F37" s="99"/>
      <c r="G37" s="98">
        <v>10000</v>
      </c>
      <c r="H37" s="99"/>
      <c r="I37" s="107">
        <f>E37+G37</f>
        <v>23000</v>
      </c>
      <c r="J37" s="20"/>
      <c r="K37" s="66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4"/>
    </row>
    <row r="39" spans="1:12" ht="15.75">
      <c r="A39" s="91"/>
      <c r="B39" s="118" t="s">
        <v>104</v>
      </c>
      <c r="C39" s="118" t="s">
        <v>102</v>
      </c>
      <c r="D39" s="92" t="s">
        <v>103</v>
      </c>
      <c r="E39" s="98">
        <v>0</v>
      </c>
      <c r="F39" s="99"/>
      <c r="G39" s="98">
        <v>1000</v>
      </c>
      <c r="H39" s="99"/>
      <c r="I39" s="107">
        <f>E39+G39</f>
        <v>1000</v>
      </c>
      <c r="J39" s="20"/>
      <c r="K39" s="66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4"/>
    </row>
    <row r="41" spans="1:12" ht="15.75">
      <c r="A41" s="91"/>
      <c r="B41" s="118"/>
      <c r="C41" s="118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4"/>
    </row>
    <row r="43" spans="1:12" ht="15.75">
      <c r="A43" s="91"/>
      <c r="B43" s="118"/>
      <c r="C43" s="118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4"/>
    </row>
    <row r="45" spans="1:12" ht="15.75">
      <c r="A45" s="91"/>
      <c r="B45" s="118"/>
      <c r="C45" s="118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4"/>
    </row>
    <row r="47" spans="1:12" ht="15.75">
      <c r="A47" s="91"/>
      <c r="B47" s="118"/>
      <c r="C47" s="118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4"/>
    </row>
    <row r="49" spans="1:12" ht="15.75">
      <c r="A49" s="91"/>
      <c r="B49" s="118"/>
      <c r="C49" s="118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4"/>
    </row>
    <row r="51" spans="1:12" ht="15.75">
      <c r="A51" s="91"/>
      <c r="B51" s="118"/>
      <c r="C51" s="118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4"/>
    </row>
    <row r="53" spans="1:12" ht="15.75">
      <c r="A53" s="91"/>
      <c r="B53" s="118"/>
      <c r="C53" s="118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4"/>
    </row>
    <row r="55" spans="1:12" ht="16.5" thickBot="1">
      <c r="A55" s="94"/>
      <c r="B55" s="95"/>
      <c r="C55" s="119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07">
        <f>SUM(G29:G55)</f>
        <v>141000</v>
      </c>
      <c r="H57" s="99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3" t="s">
        <v>84</v>
      </c>
      <c r="F58" s="104"/>
      <c r="G58" s="96"/>
      <c r="H58" s="97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5" t="s">
        <v>54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20" t="s">
        <v>83</v>
      </c>
      <c r="B61" s="4" t="s">
        <v>76</v>
      </c>
      <c r="C61" s="4"/>
      <c r="D61" s="4"/>
      <c r="E61" s="108" t="s">
        <v>56</v>
      </c>
      <c r="F61" s="109"/>
      <c r="G61" s="110">
        <f>SUM(G57:G59)</f>
        <v>141000</v>
      </c>
      <c r="H61" s="102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3" t="s">
        <v>58</v>
      </c>
      <c r="B65" s="4"/>
      <c r="C65" s="71" t="s">
        <v>59</v>
      </c>
      <c r="D65" s="5"/>
      <c r="E65" s="4"/>
      <c r="F65" s="4"/>
      <c r="G65" s="71" t="s">
        <v>58</v>
      </c>
      <c r="H65" s="4"/>
      <c r="I65" s="72" t="s">
        <v>59</v>
      </c>
      <c r="J65" s="4"/>
      <c r="K65" s="4"/>
      <c r="L65" s="4"/>
    </row>
    <row r="66" spans="1:12" ht="15.75">
      <c r="A66" s="124"/>
      <c r="B66" s="4"/>
      <c r="C66" s="65" t="s">
        <v>105</v>
      </c>
      <c r="D66" s="8"/>
      <c r="E66" s="4"/>
      <c r="F66" s="4"/>
      <c r="G66" s="111"/>
      <c r="H66" s="4"/>
      <c r="I66" s="65"/>
      <c r="J66" s="8"/>
      <c r="K66" s="8"/>
      <c r="L66" s="4"/>
    </row>
    <row r="67" spans="1:12" ht="15.75">
      <c r="A67" s="124"/>
      <c r="B67" s="4"/>
      <c r="C67" s="65" t="s">
        <v>106</v>
      </c>
      <c r="D67" s="8"/>
      <c r="E67" s="4"/>
      <c r="F67" s="4"/>
      <c r="G67" s="111"/>
      <c r="H67" s="4"/>
      <c r="I67" s="65"/>
      <c r="J67" s="8"/>
      <c r="K67" s="8"/>
      <c r="L67" s="4"/>
    </row>
    <row r="68" spans="1:12" ht="15.75">
      <c r="A68" s="125"/>
      <c r="B68" s="4"/>
      <c r="C68" s="65"/>
      <c r="D68" s="8"/>
      <c r="E68" s="4"/>
      <c r="F68" s="4"/>
      <c r="G68" s="111"/>
      <c r="H68" s="4"/>
      <c r="I68" s="65"/>
      <c r="J68" s="8"/>
      <c r="K68" s="8"/>
      <c r="L68" s="4"/>
    </row>
    <row r="69" spans="1:12" ht="15.75">
      <c r="A69" s="124"/>
      <c r="B69" s="4"/>
      <c r="C69" s="65"/>
      <c r="D69" s="8"/>
      <c r="E69" s="4"/>
      <c r="F69" s="4"/>
      <c r="G69" s="111"/>
      <c r="H69" s="4"/>
      <c r="I69" s="65"/>
      <c r="J69" s="8"/>
      <c r="K69" s="8"/>
      <c r="L69" s="4"/>
    </row>
    <row r="70" spans="1:12" ht="15.75">
      <c r="A70" s="124"/>
      <c r="B70" s="4"/>
      <c r="C70" s="65"/>
      <c r="D70" s="8"/>
      <c r="E70" s="4"/>
      <c r="F70" s="4"/>
      <c r="G70" s="111"/>
      <c r="H70" s="4"/>
      <c r="I70" s="65"/>
      <c r="J70" s="8"/>
      <c r="K70" s="8"/>
      <c r="L70" s="4"/>
    </row>
    <row r="71" spans="1:12" ht="15.75">
      <c r="A71" s="12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3" t="s">
        <v>60</v>
      </c>
      <c r="B73" s="25"/>
      <c r="C73" s="25"/>
      <c r="D73" s="26"/>
      <c r="E73" s="4"/>
      <c r="F73" s="4"/>
      <c r="G73" s="73" t="s">
        <v>61</v>
      </c>
      <c r="H73" s="25"/>
      <c r="I73" s="25"/>
      <c r="J73" s="25"/>
      <c r="K73" s="26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121" t="s">
        <v>83</v>
      </c>
      <c r="E75" s="4"/>
      <c r="F75" s="4"/>
      <c r="G75" s="16"/>
      <c r="H75" s="4"/>
      <c r="I75" s="4"/>
      <c r="J75" s="4"/>
      <c r="K75" s="7"/>
      <c r="L75" s="4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22" t="s">
        <v>83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8" t="s">
        <v>67</v>
      </c>
      <c r="B79" s="29"/>
      <c r="C79" s="29"/>
      <c r="D79" s="79" t="s">
        <v>63</v>
      </c>
      <c r="E79" s="14"/>
      <c r="F79" s="14"/>
      <c r="G79" s="78" t="s">
        <v>68</v>
      </c>
      <c r="H79" s="29"/>
      <c r="I79" s="29"/>
      <c r="J79" s="29"/>
      <c r="K79" s="80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7" t="s">
        <v>69</v>
      </c>
      <c r="B81" s="4"/>
      <c r="C81" s="4"/>
      <c r="D81" s="4"/>
      <c r="E81" s="4"/>
      <c r="F81" s="4"/>
      <c r="G81" s="4"/>
      <c r="H81" s="4"/>
      <c r="I81" s="46" t="s">
        <v>70</v>
      </c>
      <c r="J81" s="81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2004-06-08T15:59:23Z</cp:lastPrinted>
  <dcterms:created xsi:type="dcterms:W3CDTF">2003-11-20T18:30:41Z</dcterms:created>
  <dcterms:modified xsi:type="dcterms:W3CDTF">2004-06-08T16:09:42Z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72326083</vt:i4>
  </property>
  <property fmtid="{D5CDD505-2E9C-101B-9397-08002B2CF9AE}" pid="3" name="_EmailSubject">
    <vt:lpwstr>Food Service 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1002881034</vt:i4>
  </property>
  <property fmtid="{D5CDD505-2E9C-101B-9397-08002B2CF9AE}" pid="7" name="_ReviewingToolsShownOnce">
    <vt:lpwstr/>
  </property>
</Properties>
</file>